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Julieta\Documents\TRC\EJERCICIO 2017\ESTADOS FINANCIEROS 4o. TRIM\INFORMACION FINANCIERA\3. LEY DE DISCIPLINA FINANCIERA\"/>
    </mc:Choice>
  </mc:AlternateContent>
  <bookViews>
    <workbookView xWindow="0" yWindow="0" windowWidth="20325" windowHeight="9135"/>
  </bookViews>
  <sheets>
    <sheet name="F-4 BalancePresupuestario" sheetId="1" r:id="rId1"/>
  </sheets>
  <definedNames>
    <definedName name="_xlnm.Print_Titles" localSheetId="0">'F-4 BalancePresupuestario'!$1:$5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3" i="1" l="1"/>
  <c r="E85" i="1" s="1"/>
  <c r="C83" i="1"/>
  <c r="C85" i="1" s="1"/>
  <c r="E75" i="1"/>
  <c r="D75" i="1"/>
  <c r="D83" i="1" s="1"/>
  <c r="D85" i="1" s="1"/>
  <c r="C75" i="1"/>
  <c r="E61" i="1"/>
  <c r="D61" i="1"/>
  <c r="E57" i="1"/>
  <c r="D57" i="1"/>
  <c r="C57" i="1"/>
  <c r="C65" i="1" s="1"/>
  <c r="C67" i="1" s="1"/>
  <c r="E55" i="1"/>
  <c r="E65" i="1" s="1"/>
  <c r="E67" i="1" s="1"/>
  <c r="D55" i="1"/>
  <c r="D65" i="1" s="1"/>
  <c r="D67" i="1" s="1"/>
  <c r="E45" i="1"/>
  <c r="D45" i="1"/>
  <c r="C45" i="1"/>
  <c r="E42" i="1"/>
  <c r="E49" i="1" s="1"/>
  <c r="D42" i="1"/>
  <c r="D49" i="1" s="1"/>
  <c r="C42" i="1"/>
  <c r="C49" i="1" s="1"/>
  <c r="E32" i="1"/>
  <c r="D32" i="1"/>
  <c r="C32" i="1"/>
  <c r="E19" i="1"/>
  <c r="D19" i="1"/>
  <c r="E17" i="1"/>
  <c r="E15" i="1"/>
  <c r="E23" i="1" s="1"/>
  <c r="E25" i="1" s="1"/>
  <c r="E27" i="1" s="1"/>
  <c r="E36" i="1" s="1"/>
  <c r="D15" i="1"/>
  <c r="C15" i="1"/>
  <c r="C23" i="1" s="1"/>
  <c r="C25" i="1" s="1"/>
  <c r="C27" i="1" s="1"/>
  <c r="C36" i="1" s="1"/>
  <c r="E10" i="1"/>
  <c r="D10" i="1"/>
  <c r="D23" i="1" s="1"/>
  <c r="D25" i="1" s="1"/>
  <c r="D27" i="1" s="1"/>
  <c r="D36" i="1" s="1"/>
  <c r="C10" i="1"/>
</calcChain>
</file>

<file path=xl/sharedStrings.xml><?xml version="1.0" encoding="utf-8"?>
<sst xmlns="http://schemas.openxmlformats.org/spreadsheetml/2006/main" count="74" uniqueCount="50">
  <si>
    <t>SISTEMA DE TELEVISION Y RADIO DE CAMPECHE</t>
  </si>
  <si>
    <t>Formato 4  Balance Presupuestario - LDF</t>
  </si>
  <si>
    <t>Del 01 de Enero al 31 de Diciembre de 2017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</si>
  <si>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</si>
  <si>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</si>
  <si>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</si>
  <si>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</si>
  <si>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</si>
  <si>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</si>
  <si>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</si>
  <si>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</si>
  <si>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</si>
  <si>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</si>
  <si>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</si>
  <si>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</si>
  <si>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</si>
  <si>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</si>
  <si>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</si>
  <si>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</si>
  <si>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</si>
  <si>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</si>
  <si>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</si>
  <si>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</si>
  <si>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</si>
  <si>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</si>
  <si>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</si>
  <si>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</si>
  <si>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</si>
  <si>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</si>
  <si>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</si>
  <si>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</si>
  <si>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</si>
  <si>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</si>
  <si>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</si>
  <si>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</si>
  <si>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</si>
  <si>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</si>
  <si>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</si>
  <si>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</si>
  <si>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</si>
  <si>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</si>
  <si>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</si>
  <si>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</si>
  <si>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</si>
  <si>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</si>
  <si>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</si>
  <si>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LIC. OMAR GUILLERMO VARGAS GUZMAN</t>
  </si>
  <si>
    <t>C.P. JULIETA DEL CARMEN LOEZA LÓPEZ</t>
  </si>
  <si>
    <t>DIRECTOR GENERAL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</si>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</sst>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rgb="FFBFBFBF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4" fontId="3" fillId="3" borderId="5" xfId="0" applyNumberFormat="1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left" vertical="center" wrapText="1" indent="5"/>
    </xf>
    <xf numFmtId="4" fontId="4" fillId="3" borderId="5" xfId="0" applyNumberFormat="1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4" fillId="2" borderId="5" xfId="0" applyNumberFormat="1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4" fontId="3" fillId="3" borderId="11" xfId="0" applyNumberFormat="1" applyFont="1" applyFill="1" applyBorder="1" applyAlignment="1">
      <alignment vertical="center" wrapText="1"/>
    </xf>
    <xf numFmtId="4" fontId="4" fillId="3" borderId="11" xfId="0" applyNumberFormat="1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center" indent="5"/>
    </xf>
    <xf numFmtId="4" fontId="4" fillId="3" borderId="11" xfId="0" applyNumberFormat="1" applyFont="1" applyFill="1" applyBorder="1" applyAlignment="1">
      <alignment vertical="center"/>
    </xf>
    <xf numFmtId="4" fontId="4" fillId="3" borderId="11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4" fontId="3" fillId="3" borderId="11" xfId="0" applyNumberFormat="1" applyFont="1" applyFill="1" applyBorder="1" applyAlignment="1">
      <alignment vertical="center"/>
    </xf>
    <xf numFmtId="4" fontId="4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4" fontId="3" fillId="3" borderId="11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4" fontId="3" fillId="3" borderId="10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center" indent="1"/>
    </xf>
    <xf numFmtId="43" fontId="4" fillId="3" borderId="11" xfId="1" applyFont="1" applyFill="1" applyBorder="1" applyAlignment="1">
      <alignment vertical="center"/>
    </xf>
    <xf numFmtId="0" fontId="4" fillId="3" borderId="5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4" fontId="4" fillId="4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left" vertical="center" indent="1"/>
    </xf>
    <xf numFmtId="0" fontId="4" fillId="3" borderId="8" xfId="0" applyFont="1" applyFill="1" applyBorder="1" applyAlignment="1">
      <alignment horizontal="left" vertical="center" indent="1"/>
    </xf>
    <xf numFmtId="0" fontId="3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center" wrapText="1" indent="1"/>
    </xf>
    <xf numFmtId="0" fontId="6" fillId="3" borderId="0" xfId="0" applyFont="1" applyFill="1" applyBorder="1" applyAlignment="1">
      <alignment horizontal="center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0" fillId="0" borderId="15" xfId="0" applyBorder="1"/>
    <xf numFmtId="0" fontId="4" fillId="0" borderId="0" xfId="0" applyFont="1" applyBorder="1"/>
    <xf numFmtId="0" fontId="6" fillId="3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7" fillId="3" borderId="0" xfId="0" applyFont="1" applyFill="1" applyBorder="1" applyAlignment="1" applyProtection="1">
      <alignment horizont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/>
      <protection locked="0"/>
    </xf>
    <xf numFmtId="0" fontId="4" fillId="0" borderId="0" xfId="0" applyFont="1"/>
    <xf numFmtId="0" fontId="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933450</xdr:colOff>
      <xdr:row>90</xdr:row>
      <xdr:rowOff>0</xdr:rowOff>
    </xdr:from>
    <xdr:to>
      <xdr:col>1</xdr:col>
      <xdr:colOff>3209925</xdr:colOff>
      <xdr:row>90</xdr:row>
      <xdr:rowOff>9525</xdr:rowOff>
    </xdr:to>
    <xdr:cxnSp macro="">
      <xdr:nvCxnSpPr>
        <xdr:cNvPr id="2" name="Conector recto 1"/>
        <xdr:cNvCxnSpPr/>
      </xdr:nvCxnSpPr>
      <xdr:spPr>
        <a:xfrm>
          <a:off x="1009650" y="17411700"/>
          <a:ext cx="2276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workbookViewId="0">
      <selection activeCell="B13" sqref="B13"/>
    </sheetView>
  </sheetViews>
  <sheetFormatPr baseColWidth="10" defaultRowHeight="15" x14ac:dyDescent="0.25"/>
  <cols>
    <col min="1" max="1" width="1.140625" customWidth="1"/>
    <col min="2" max="2" width="63" customWidth="1"/>
    <col min="3" max="5" width="12" bestFit="1" customWidth="1"/>
  </cols>
  <sheetData>
    <row r="1" spans="1:5" x14ac:dyDescent="0.25">
      <c r="A1" s="1"/>
      <c r="B1" s="2"/>
      <c r="C1" s="2"/>
      <c r="D1" s="2"/>
      <c r="E1" s="3"/>
    </row>
    <row r="2" spans="1:5" x14ac:dyDescent="0.25">
      <c r="A2" s="4"/>
      <c r="B2" s="5" t="s">
        <v>0</v>
      </c>
      <c r="C2" s="5"/>
      <c r="D2" s="5"/>
      <c r="E2" s="6"/>
    </row>
    <row r="3" spans="1:5" x14ac:dyDescent="0.25">
      <c r="A3" s="7" t="s">
        <v>1</v>
      </c>
      <c r="B3" s="5"/>
      <c r="C3" s="5"/>
      <c r="D3" s="5"/>
      <c r="E3" s="6"/>
    </row>
    <row r="4" spans="1:5" x14ac:dyDescent="0.25">
      <c r="A4" s="7" t="s">
        <v>2</v>
      </c>
      <c r="B4" s="5"/>
      <c r="C4" s="5"/>
      <c r="D4" s="5"/>
      <c r="E4" s="6"/>
    </row>
    <row r="5" spans="1:5" ht="15.75" thickBot="1" x14ac:dyDescent="0.3">
      <c r="A5" s="8" t="s">
        <v>3</v>
      </c>
      <c r="B5" s="9"/>
      <c r="C5" s="9"/>
      <c r="D5" s="9"/>
      <c r="E5" s="10"/>
    </row>
    <row r="6" spans="1:5" ht="3.75" customHeight="1" thickBot="1" x14ac:dyDescent="0.3">
      <c r="A6" s="11"/>
      <c r="B6" s="11"/>
      <c r="C6" s="11"/>
      <c r="D6" s="11"/>
      <c r="E6" s="11"/>
    </row>
    <row r="7" spans="1:5" x14ac:dyDescent="0.25">
      <c r="A7" s="12" t="s">
        <v>4</v>
      </c>
      <c r="B7" s="13"/>
      <c r="C7" s="14" t="s">
        <v>5</v>
      </c>
      <c r="D7" s="15" t="s">
        <v>6</v>
      </c>
      <c r="E7" s="14" t="s">
        <v>7</v>
      </c>
    </row>
    <row r="8" spans="1:5" ht="15.75" thickBot="1" x14ac:dyDescent="0.3">
      <c r="A8" s="16"/>
      <c r="B8" s="17"/>
      <c r="C8" s="18" t="s">
        <v>8</v>
      </c>
      <c r="D8" s="19"/>
      <c r="E8" s="18" t="s">
        <v>9</v>
      </c>
    </row>
    <row r="9" spans="1:5" x14ac:dyDescent="0.25">
      <c r="A9" s="20"/>
      <c r="B9" s="21"/>
      <c r="C9" s="21"/>
      <c r="D9" s="21"/>
      <c r="E9" s="21"/>
    </row>
    <row r="10" spans="1:5" x14ac:dyDescent="0.25">
      <c r="A10" s="20"/>
      <c r="B10" s="22" t="s">
        <v>10</v>
      </c>
      <c r="C10" s="23">
        <f>+C11+C12+C13</f>
        <v>32829472</v>
      </c>
      <c r="D10" s="23">
        <f>+D11+D12+D13</f>
        <v>91782020.379999995</v>
      </c>
      <c r="E10" s="23">
        <f>+E11+E12+E13</f>
        <v>89113135.289999992</v>
      </c>
    </row>
    <row r="11" spans="1:5" x14ac:dyDescent="0.25">
      <c r="A11" s="20"/>
      <c r="B11" s="24" t="s">
        <v>11</v>
      </c>
      <c r="C11" s="25">
        <v>32829472</v>
      </c>
      <c r="D11" s="25">
        <v>48016995.979999997</v>
      </c>
      <c r="E11" s="25">
        <v>45348110.890000001</v>
      </c>
    </row>
    <row r="12" spans="1:5" x14ac:dyDescent="0.25">
      <c r="A12" s="20"/>
      <c r="B12" s="24" t="s">
        <v>12</v>
      </c>
      <c r="C12" s="25"/>
      <c r="D12" s="25">
        <v>43765024.399999999</v>
      </c>
      <c r="E12" s="25">
        <v>43765024.399999999</v>
      </c>
    </row>
    <row r="13" spans="1:5" x14ac:dyDescent="0.25">
      <c r="A13" s="20"/>
      <c r="B13" s="24" t="s">
        <v>13</v>
      </c>
      <c r="C13" s="25"/>
      <c r="D13" s="25"/>
      <c r="E13" s="25"/>
    </row>
    <row r="14" spans="1:5" x14ac:dyDescent="0.25">
      <c r="A14" s="26"/>
      <c r="B14" s="22"/>
      <c r="C14" s="25"/>
      <c r="D14" s="25"/>
      <c r="E14" s="25"/>
    </row>
    <row r="15" spans="1:5" x14ac:dyDescent="0.25">
      <c r="A15" s="26"/>
      <c r="B15" s="22" t="s">
        <v>14</v>
      </c>
      <c r="C15" s="23">
        <f>+C16+C17</f>
        <v>32829472</v>
      </c>
      <c r="D15" s="23">
        <f>+D16+D17</f>
        <v>89665201.090000004</v>
      </c>
      <c r="E15" s="23">
        <f>+E16+E17</f>
        <v>89389933.670000002</v>
      </c>
    </row>
    <row r="16" spans="1:5" x14ac:dyDescent="0.25">
      <c r="A16" s="20"/>
      <c r="B16" s="24" t="s">
        <v>15</v>
      </c>
      <c r="C16" s="25">
        <v>32829472</v>
      </c>
      <c r="D16" s="25">
        <v>45900176.689999998</v>
      </c>
      <c r="E16" s="25">
        <v>45624909.270000003</v>
      </c>
    </row>
    <row r="17" spans="1:5" x14ac:dyDescent="0.25">
      <c r="A17" s="20"/>
      <c r="B17" s="24" t="s">
        <v>16</v>
      </c>
      <c r="C17" s="25"/>
      <c r="D17" s="25">
        <v>43765024.399999999</v>
      </c>
      <c r="E17" s="25">
        <f>+D17</f>
        <v>43765024.399999999</v>
      </c>
    </row>
    <row r="18" spans="1:5" x14ac:dyDescent="0.25">
      <c r="A18" s="20"/>
      <c r="B18" s="21"/>
      <c r="C18" s="25"/>
      <c r="D18" s="25"/>
      <c r="E18" s="25"/>
    </row>
    <row r="19" spans="1:5" x14ac:dyDescent="0.25">
      <c r="A19" s="27"/>
      <c r="B19" s="28" t="s">
        <v>17</v>
      </c>
      <c r="C19" s="29"/>
      <c r="D19" s="23">
        <f>+D20+D21</f>
        <v>0</v>
      </c>
      <c r="E19" s="23">
        <f>+E20+E21</f>
        <v>0</v>
      </c>
    </row>
    <row r="20" spans="1:5" x14ac:dyDescent="0.25">
      <c r="A20" s="20"/>
      <c r="B20" s="24" t="s">
        <v>18</v>
      </c>
      <c r="C20" s="29"/>
      <c r="D20" s="25"/>
      <c r="E20" s="25"/>
    </row>
    <row r="21" spans="1:5" ht="22.5" x14ac:dyDescent="0.25">
      <c r="A21" s="20"/>
      <c r="B21" s="24" t="s">
        <v>19</v>
      </c>
      <c r="C21" s="29"/>
      <c r="D21" s="25"/>
      <c r="E21" s="25"/>
    </row>
    <row r="22" spans="1:5" x14ac:dyDescent="0.25">
      <c r="A22" s="20"/>
      <c r="B22" s="21"/>
      <c r="C22" s="25"/>
      <c r="D22" s="25"/>
      <c r="E22" s="25"/>
    </row>
    <row r="23" spans="1:5" x14ac:dyDescent="0.25">
      <c r="A23" s="30"/>
      <c r="B23" s="22" t="s">
        <v>20</v>
      </c>
      <c r="C23" s="31">
        <f>+C10-C15+C19</f>
        <v>0</v>
      </c>
      <c r="D23" s="31">
        <f>+D10-D15+D19</f>
        <v>2116819.2899999917</v>
      </c>
      <c r="E23" s="31">
        <f>+E10-E15+E19</f>
        <v>-276798.38000001013</v>
      </c>
    </row>
    <row r="24" spans="1:5" x14ac:dyDescent="0.25">
      <c r="A24" s="30"/>
      <c r="B24" s="22"/>
      <c r="C24" s="32"/>
      <c r="D24" s="32"/>
      <c r="E24" s="32"/>
    </row>
    <row r="25" spans="1:5" x14ac:dyDescent="0.25">
      <c r="A25" s="30"/>
      <c r="B25" s="22" t="s">
        <v>21</v>
      </c>
      <c r="C25" s="31">
        <f>+C23-C13</f>
        <v>0</v>
      </c>
      <c r="D25" s="31">
        <f>+D23-D13</f>
        <v>2116819.2899999917</v>
      </c>
      <c r="E25" s="31">
        <f>+E23-E13</f>
        <v>-276798.38000001013</v>
      </c>
    </row>
    <row r="26" spans="1:5" x14ac:dyDescent="0.25">
      <c r="A26" s="30"/>
      <c r="B26" s="22"/>
      <c r="C26" s="32"/>
      <c r="D26" s="32"/>
      <c r="E26" s="32"/>
    </row>
    <row r="27" spans="1:5" ht="22.5" x14ac:dyDescent="0.25">
      <c r="A27" s="20"/>
      <c r="B27" s="22" t="s">
        <v>22</v>
      </c>
      <c r="C27" s="23">
        <f>+C25-C19</f>
        <v>0</v>
      </c>
      <c r="D27" s="23">
        <f>+D25-D19</f>
        <v>2116819.2899999917</v>
      </c>
      <c r="E27" s="23">
        <f>+E25-E19</f>
        <v>-276798.38000001013</v>
      </c>
    </row>
    <row r="28" spans="1:5" ht="15.75" thickBot="1" x14ac:dyDescent="0.3">
      <c r="A28" s="33"/>
      <c r="B28" s="34"/>
      <c r="C28" s="35"/>
      <c r="D28" s="35"/>
      <c r="E28" s="35"/>
    </row>
    <row r="29" spans="1:5" ht="4.5" customHeight="1" thickBot="1" x14ac:dyDescent="0.3">
      <c r="A29" s="36"/>
      <c r="B29" s="36"/>
      <c r="C29" s="36"/>
      <c r="D29" s="36"/>
      <c r="E29" s="36"/>
    </row>
    <row r="30" spans="1:5" ht="15.75" thickBot="1" x14ac:dyDescent="0.3">
      <c r="A30" s="37" t="s">
        <v>23</v>
      </c>
      <c r="B30" s="38"/>
      <c r="C30" s="39" t="s">
        <v>24</v>
      </c>
      <c r="D30" s="39" t="s">
        <v>6</v>
      </c>
      <c r="E30" s="39" t="s">
        <v>25</v>
      </c>
    </row>
    <row r="31" spans="1:5" x14ac:dyDescent="0.25">
      <c r="A31" s="20"/>
      <c r="B31" s="21"/>
      <c r="C31" s="21"/>
      <c r="D31" s="21"/>
      <c r="E31" s="21"/>
    </row>
    <row r="32" spans="1:5" x14ac:dyDescent="0.25">
      <c r="A32" s="40"/>
      <c r="B32" s="22" t="s">
        <v>26</v>
      </c>
      <c r="C32" s="31">
        <f>+C33+C34</f>
        <v>0</v>
      </c>
      <c r="D32" s="31">
        <f>+D33+D34</f>
        <v>0</v>
      </c>
      <c r="E32" s="31">
        <f>+E33+E34</f>
        <v>0</v>
      </c>
    </row>
    <row r="33" spans="1:5" x14ac:dyDescent="0.25">
      <c r="A33" s="40"/>
      <c r="B33" s="24" t="s">
        <v>27</v>
      </c>
      <c r="C33" s="32"/>
      <c r="D33" s="32"/>
      <c r="E33" s="32"/>
    </row>
    <row r="34" spans="1:5" x14ac:dyDescent="0.25">
      <c r="A34" s="40"/>
      <c r="B34" s="24" t="s">
        <v>28</v>
      </c>
      <c r="C34" s="32"/>
      <c r="D34" s="32"/>
      <c r="E34" s="32"/>
    </row>
    <row r="35" spans="1:5" x14ac:dyDescent="0.25">
      <c r="A35" s="26"/>
      <c r="B35" s="22"/>
      <c r="C35" s="25"/>
      <c r="D35" s="25"/>
      <c r="E35" s="25"/>
    </row>
    <row r="36" spans="1:5" x14ac:dyDescent="0.25">
      <c r="A36" s="26"/>
      <c r="B36" s="22" t="s">
        <v>29</v>
      </c>
      <c r="C36" s="23">
        <f>+C27+C32</f>
        <v>0</v>
      </c>
      <c r="D36" s="23">
        <f>+D27+D32</f>
        <v>2116819.2899999917</v>
      </c>
      <c r="E36" s="23">
        <f>+E27+E32</f>
        <v>-276798.38000001013</v>
      </c>
    </row>
    <row r="37" spans="1:5" ht="15.75" thickBot="1" x14ac:dyDescent="0.3">
      <c r="A37" s="41"/>
      <c r="B37" s="34"/>
      <c r="C37" s="34"/>
      <c r="D37" s="34"/>
      <c r="E37" s="34"/>
    </row>
    <row r="38" spans="1:5" ht="3" customHeight="1" thickBot="1" x14ac:dyDescent="0.3"/>
    <row r="39" spans="1:5" x14ac:dyDescent="0.25">
      <c r="A39" s="12" t="s">
        <v>23</v>
      </c>
      <c r="B39" s="13"/>
      <c r="C39" s="15" t="s">
        <v>30</v>
      </c>
      <c r="D39" s="42" t="s">
        <v>6</v>
      </c>
      <c r="E39" s="43" t="s">
        <v>7</v>
      </c>
    </row>
    <row r="40" spans="1:5" ht="15.75" thickBot="1" x14ac:dyDescent="0.3">
      <c r="A40" s="16"/>
      <c r="B40" s="17"/>
      <c r="C40" s="19"/>
      <c r="D40" s="44"/>
      <c r="E40" s="45" t="s">
        <v>25</v>
      </c>
    </row>
    <row r="41" spans="1:5" x14ac:dyDescent="0.25">
      <c r="A41" s="46"/>
      <c r="B41" s="47"/>
      <c r="C41" s="47"/>
      <c r="D41" s="47"/>
      <c r="E41" s="47"/>
    </row>
    <row r="42" spans="1:5" x14ac:dyDescent="0.25">
      <c r="A42" s="48"/>
      <c r="B42" s="49" t="s">
        <v>31</v>
      </c>
      <c r="C42" s="50">
        <f>+C43+C44</f>
        <v>0</v>
      </c>
      <c r="D42" s="50">
        <f>+D43+D44</f>
        <v>0</v>
      </c>
      <c r="E42" s="50">
        <f>+E43+E44</f>
        <v>0</v>
      </c>
    </row>
    <row r="43" spans="1:5" x14ac:dyDescent="0.25">
      <c r="A43" s="51"/>
      <c r="B43" s="52" t="s">
        <v>32</v>
      </c>
      <c r="C43" s="53"/>
      <c r="D43" s="54"/>
      <c r="E43" s="53"/>
    </row>
    <row r="44" spans="1:5" x14ac:dyDescent="0.25">
      <c r="A44" s="51"/>
      <c r="B44" s="52" t="s">
        <v>33</v>
      </c>
      <c r="C44" s="53"/>
      <c r="D44" s="54"/>
      <c r="E44" s="53"/>
    </row>
    <row r="45" spans="1:5" x14ac:dyDescent="0.25">
      <c r="A45" s="55"/>
      <c r="B45" s="49" t="s">
        <v>34</v>
      </c>
      <c r="C45" s="56">
        <f>+C46+C47</f>
        <v>0</v>
      </c>
      <c r="D45" s="56">
        <f>+D46+D47</f>
        <v>0</v>
      </c>
      <c r="E45" s="56">
        <f>+E46+E47</f>
        <v>0</v>
      </c>
    </row>
    <row r="46" spans="1:5" x14ac:dyDescent="0.25">
      <c r="A46" s="55"/>
      <c r="B46" s="52" t="s">
        <v>35</v>
      </c>
      <c r="C46" s="53"/>
      <c r="D46" s="53"/>
      <c r="E46" s="53"/>
    </row>
    <row r="47" spans="1:5" x14ac:dyDescent="0.25">
      <c r="A47" s="55"/>
      <c r="B47" s="52" t="s">
        <v>36</v>
      </c>
      <c r="C47" s="53"/>
      <c r="D47" s="53"/>
      <c r="E47" s="53"/>
    </row>
    <row r="48" spans="1:5" x14ac:dyDescent="0.25">
      <c r="A48" s="48"/>
      <c r="B48" s="49"/>
      <c r="C48" s="57"/>
      <c r="D48" s="57"/>
      <c r="E48" s="57"/>
    </row>
    <row r="49" spans="1:5" x14ac:dyDescent="0.25">
      <c r="A49" s="55"/>
      <c r="B49" s="58" t="s">
        <v>37</v>
      </c>
      <c r="C49" s="59">
        <f>+C42-C45</f>
        <v>0</v>
      </c>
      <c r="D49" s="59">
        <f>+D42-D45</f>
        <v>0</v>
      </c>
      <c r="E49" s="59">
        <f>+E42-E45</f>
        <v>0</v>
      </c>
    </row>
    <row r="50" spans="1:5" ht="15.75" thickBot="1" x14ac:dyDescent="0.3">
      <c r="A50" s="60"/>
      <c r="B50" s="61"/>
      <c r="C50" s="62"/>
      <c r="D50" s="62"/>
      <c r="E50" s="62"/>
    </row>
    <row r="51" spans="1:5" ht="4.5" customHeight="1" thickBot="1" x14ac:dyDescent="0.3"/>
    <row r="52" spans="1:5" x14ac:dyDescent="0.25">
      <c r="A52" s="12" t="s">
        <v>23</v>
      </c>
      <c r="B52" s="13"/>
      <c r="C52" s="43" t="s">
        <v>5</v>
      </c>
      <c r="D52" s="42" t="s">
        <v>6</v>
      </c>
      <c r="E52" s="43" t="s">
        <v>7</v>
      </c>
    </row>
    <row r="53" spans="1:5" ht="15.75" thickBot="1" x14ac:dyDescent="0.3">
      <c r="A53" s="16"/>
      <c r="B53" s="17"/>
      <c r="C53" s="45" t="s">
        <v>24</v>
      </c>
      <c r="D53" s="44"/>
      <c r="E53" s="45" t="s">
        <v>25</v>
      </c>
    </row>
    <row r="54" spans="1:5" x14ac:dyDescent="0.25">
      <c r="A54" s="63"/>
      <c r="B54" s="64"/>
      <c r="C54" s="47"/>
      <c r="D54" s="47"/>
      <c r="E54" s="47"/>
    </row>
    <row r="55" spans="1:5" x14ac:dyDescent="0.25">
      <c r="A55" s="51"/>
      <c r="B55" s="65" t="s">
        <v>38</v>
      </c>
      <c r="C55" s="66">
        <v>32829472</v>
      </c>
      <c r="D55" s="66">
        <f>D11</f>
        <v>48016995.979999997</v>
      </c>
      <c r="E55" s="66">
        <f>E11</f>
        <v>45348110.890000001</v>
      </c>
    </row>
    <row r="56" spans="1:5" x14ac:dyDescent="0.25">
      <c r="A56" s="51"/>
      <c r="B56" s="65"/>
      <c r="C56" s="66"/>
      <c r="D56" s="66"/>
      <c r="E56" s="66"/>
    </row>
    <row r="57" spans="1:5" ht="22.5" x14ac:dyDescent="0.25">
      <c r="A57" s="51"/>
      <c r="B57" s="67" t="s">
        <v>39</v>
      </c>
      <c r="C57" s="53">
        <f>+C58-C59</f>
        <v>0</v>
      </c>
      <c r="D57" s="53">
        <f>+D58-D59</f>
        <v>0</v>
      </c>
      <c r="E57" s="53">
        <f>+E58-E59</f>
        <v>0</v>
      </c>
    </row>
    <row r="58" spans="1:5" x14ac:dyDescent="0.25">
      <c r="A58" s="51"/>
      <c r="B58" s="52" t="s">
        <v>32</v>
      </c>
      <c r="C58" s="53"/>
      <c r="D58" s="53"/>
      <c r="E58" s="53"/>
    </row>
    <row r="59" spans="1:5" x14ac:dyDescent="0.25">
      <c r="A59" s="51"/>
      <c r="B59" s="52" t="s">
        <v>35</v>
      </c>
      <c r="C59" s="53"/>
      <c r="D59" s="53"/>
      <c r="E59" s="53"/>
    </row>
    <row r="60" spans="1:5" x14ac:dyDescent="0.25">
      <c r="A60" s="51"/>
      <c r="B60" s="68"/>
      <c r="C60" s="53"/>
      <c r="D60" s="53"/>
      <c r="E60" s="53"/>
    </row>
    <row r="61" spans="1:5" x14ac:dyDescent="0.25">
      <c r="A61" s="46"/>
      <c r="B61" s="68" t="s">
        <v>15</v>
      </c>
      <c r="C61" s="57">
        <v>32829472</v>
      </c>
      <c r="D61" s="57">
        <f>+D16</f>
        <v>45900176.689999998</v>
      </c>
      <c r="E61" s="57">
        <f>+E16</f>
        <v>45624909.270000003</v>
      </c>
    </row>
    <row r="62" spans="1:5" x14ac:dyDescent="0.25">
      <c r="A62" s="46"/>
      <c r="B62" s="68"/>
      <c r="C62" s="57"/>
      <c r="D62" s="57"/>
      <c r="E62" s="57"/>
    </row>
    <row r="63" spans="1:5" x14ac:dyDescent="0.25">
      <c r="A63" s="46"/>
      <c r="B63" s="69" t="s">
        <v>18</v>
      </c>
      <c r="C63" s="70"/>
      <c r="D63" s="57"/>
      <c r="E63" s="57"/>
    </row>
    <row r="64" spans="1:5" x14ac:dyDescent="0.25">
      <c r="A64" s="46"/>
      <c r="B64" s="68"/>
      <c r="C64" s="57"/>
      <c r="D64" s="57"/>
      <c r="E64" s="57"/>
    </row>
    <row r="65" spans="1:5" ht="22.5" x14ac:dyDescent="0.25">
      <c r="A65" s="55"/>
      <c r="B65" s="71" t="s">
        <v>40</v>
      </c>
      <c r="C65" s="56">
        <f>+C55+C57-C61+C63</f>
        <v>0</v>
      </c>
      <c r="D65" s="56">
        <f>+D55+D57-D61+D63</f>
        <v>2116819.2899999991</v>
      </c>
      <c r="E65" s="56">
        <f>+E55+E57-E61+E63</f>
        <v>-276798.38000000268</v>
      </c>
    </row>
    <row r="66" spans="1:5" x14ac:dyDescent="0.25">
      <c r="A66" s="55"/>
      <c r="B66" s="72"/>
      <c r="C66" s="56"/>
      <c r="D66" s="56"/>
      <c r="E66" s="56"/>
    </row>
    <row r="67" spans="1:5" ht="22.5" x14ac:dyDescent="0.25">
      <c r="A67" s="55"/>
      <c r="B67" s="71" t="s">
        <v>41</v>
      </c>
      <c r="C67" s="56">
        <f>+C65-C57</f>
        <v>0</v>
      </c>
      <c r="D67" s="56">
        <f>+D65-D57</f>
        <v>2116819.2899999991</v>
      </c>
      <c r="E67" s="56">
        <f>+E65-E57</f>
        <v>-276798.38000000268</v>
      </c>
    </row>
    <row r="68" spans="1:5" ht="15.75" thickBot="1" x14ac:dyDescent="0.3">
      <c r="A68" s="60"/>
      <c r="B68" s="73"/>
      <c r="C68" s="74"/>
      <c r="D68" s="74"/>
      <c r="E68" s="74"/>
    </row>
    <row r="69" spans="1:5" ht="4.5" customHeight="1" thickBot="1" x14ac:dyDescent="0.3"/>
    <row r="70" spans="1:5" x14ac:dyDescent="0.25">
      <c r="A70" s="12" t="s">
        <v>23</v>
      </c>
      <c r="B70" s="13"/>
      <c r="C70" s="15" t="s">
        <v>30</v>
      </c>
      <c r="D70" s="42" t="s">
        <v>6</v>
      </c>
      <c r="E70" s="43" t="s">
        <v>7</v>
      </c>
    </row>
    <row r="71" spans="1:5" ht="15.75" thickBot="1" x14ac:dyDescent="0.3">
      <c r="A71" s="16"/>
      <c r="B71" s="17"/>
      <c r="C71" s="19"/>
      <c r="D71" s="44"/>
      <c r="E71" s="45" t="s">
        <v>25</v>
      </c>
    </row>
    <row r="72" spans="1:5" x14ac:dyDescent="0.25">
      <c r="A72" s="63"/>
      <c r="B72" s="64"/>
      <c r="C72" s="47"/>
      <c r="D72" s="47"/>
      <c r="E72" s="47"/>
    </row>
    <row r="73" spans="1:5" x14ac:dyDescent="0.25">
      <c r="A73" s="51"/>
      <c r="B73" s="65" t="s">
        <v>12</v>
      </c>
      <c r="C73" s="75"/>
      <c r="D73" s="75"/>
      <c r="E73" s="75"/>
    </row>
    <row r="74" spans="1:5" x14ac:dyDescent="0.25">
      <c r="A74" s="51"/>
      <c r="B74" s="65"/>
      <c r="C74" s="75"/>
      <c r="D74" s="75"/>
      <c r="E74" s="75"/>
    </row>
    <row r="75" spans="1:5" ht="22.5" x14ac:dyDescent="0.25">
      <c r="A75" s="51"/>
      <c r="B75" s="76" t="s">
        <v>42</v>
      </c>
      <c r="C75" s="53">
        <f>+C76-C77</f>
        <v>0</v>
      </c>
      <c r="D75" s="53">
        <f>+D76-D77</f>
        <v>0</v>
      </c>
      <c r="E75" s="53">
        <f>+E76-E77</f>
        <v>0</v>
      </c>
    </row>
    <row r="76" spans="1:5" ht="22.5" x14ac:dyDescent="0.25">
      <c r="A76" s="51"/>
      <c r="B76" s="24" t="s">
        <v>33</v>
      </c>
      <c r="C76" s="53"/>
      <c r="D76" s="53"/>
      <c r="E76" s="53"/>
    </row>
    <row r="77" spans="1:5" x14ac:dyDescent="0.25">
      <c r="A77" s="51"/>
      <c r="B77" s="52" t="s">
        <v>36</v>
      </c>
      <c r="C77" s="53"/>
      <c r="D77" s="53"/>
      <c r="E77" s="53"/>
    </row>
    <row r="78" spans="1:5" x14ac:dyDescent="0.25">
      <c r="A78" s="51"/>
      <c r="B78" s="68"/>
      <c r="C78" s="53"/>
      <c r="D78" s="53"/>
      <c r="E78" s="53"/>
    </row>
    <row r="79" spans="1:5" x14ac:dyDescent="0.25">
      <c r="A79" s="46"/>
      <c r="B79" s="68" t="s">
        <v>43</v>
      </c>
      <c r="C79" s="57"/>
      <c r="D79" s="57"/>
      <c r="E79" s="57"/>
    </row>
    <row r="80" spans="1:5" x14ac:dyDescent="0.25">
      <c r="A80" s="46"/>
      <c r="B80" s="68"/>
      <c r="C80" s="57"/>
      <c r="D80" s="57"/>
      <c r="E80" s="57"/>
    </row>
    <row r="81" spans="1:9" x14ac:dyDescent="0.25">
      <c r="A81" s="46"/>
      <c r="B81" s="68" t="s">
        <v>19</v>
      </c>
      <c r="C81" s="70"/>
      <c r="D81" s="57"/>
      <c r="E81" s="57"/>
    </row>
    <row r="82" spans="1:9" x14ac:dyDescent="0.25">
      <c r="A82" s="46"/>
      <c r="B82" s="68"/>
      <c r="C82" s="57"/>
      <c r="D82" s="57"/>
      <c r="E82" s="57"/>
    </row>
    <row r="83" spans="1:9" ht="22.5" x14ac:dyDescent="0.25">
      <c r="A83" s="55"/>
      <c r="B83" s="71" t="s">
        <v>44</v>
      </c>
      <c r="C83" s="56">
        <f>+C73+C75-C79+C81</f>
        <v>0</v>
      </c>
      <c r="D83" s="56">
        <f>+D73+D75-D79+D81</f>
        <v>0</v>
      </c>
      <c r="E83" s="56">
        <f>+E73+E75-E79+E81</f>
        <v>0</v>
      </c>
    </row>
    <row r="84" spans="1:9" x14ac:dyDescent="0.25">
      <c r="A84" s="55"/>
      <c r="B84" s="72"/>
      <c r="C84" s="56"/>
      <c r="D84" s="56"/>
      <c r="E84" s="56"/>
    </row>
    <row r="85" spans="1:9" ht="22.5" x14ac:dyDescent="0.25">
      <c r="A85" s="55"/>
      <c r="B85" s="71" t="s">
        <v>45</v>
      </c>
      <c r="C85" s="56">
        <f>+C83-C75</f>
        <v>0</v>
      </c>
      <c r="D85" s="56">
        <f>+D83-D75</f>
        <v>0</v>
      </c>
      <c r="E85" s="56">
        <f>+E83-E75</f>
        <v>0</v>
      </c>
    </row>
    <row r="86" spans="1:9" ht="15.75" thickBot="1" x14ac:dyDescent="0.3">
      <c r="A86" s="60"/>
      <c r="B86" s="73"/>
      <c r="C86" s="74"/>
      <c r="D86" s="74"/>
      <c r="E86" s="74"/>
    </row>
    <row r="90" spans="1:9" x14ac:dyDescent="0.25">
      <c r="B90" s="77"/>
      <c r="C90" s="78"/>
      <c r="D90" s="78"/>
      <c r="E90" s="79"/>
      <c r="G90" s="80"/>
      <c r="H90" s="81"/>
      <c r="I90" s="82"/>
    </row>
    <row r="91" spans="1:9" x14ac:dyDescent="0.25">
      <c r="B91" s="83" t="s">
        <v>46</v>
      </c>
      <c r="C91" s="84" t="s">
        <v>47</v>
      </c>
      <c r="D91" s="84"/>
      <c r="E91" s="84"/>
      <c r="G91" s="80"/>
      <c r="H91" s="85"/>
      <c r="I91" s="82"/>
    </row>
    <row r="92" spans="1:9" x14ac:dyDescent="0.25">
      <c r="B92" s="83" t="s">
        <v>48</v>
      </c>
      <c r="C92" s="86" t="s">
        <v>49</v>
      </c>
      <c r="D92" s="86"/>
      <c r="E92" s="86"/>
      <c r="G92" s="87"/>
      <c r="H92" s="85"/>
    </row>
    <row r="93" spans="1:9" x14ac:dyDescent="0.25">
      <c r="B93" s="85"/>
      <c r="C93" s="83"/>
      <c r="D93" s="88"/>
      <c r="E93" s="88"/>
      <c r="G93" s="87"/>
      <c r="H93" s="85"/>
    </row>
    <row r="94" spans="1:9" x14ac:dyDescent="0.25">
      <c r="B94" s="88"/>
    </row>
  </sheetData>
  <mergeCells count="45">
    <mergeCell ref="A83:A86"/>
    <mergeCell ref="C91:E91"/>
    <mergeCell ref="C92:E92"/>
    <mergeCell ref="A73:A74"/>
    <mergeCell ref="B73:B74"/>
    <mergeCell ref="C73:C74"/>
    <mergeCell ref="D73:D74"/>
    <mergeCell ref="E73:E74"/>
    <mergeCell ref="A75:A78"/>
    <mergeCell ref="A57:A60"/>
    <mergeCell ref="A65:A68"/>
    <mergeCell ref="A70:B71"/>
    <mergeCell ref="C70:C71"/>
    <mergeCell ref="D70:D71"/>
    <mergeCell ref="A72:B72"/>
    <mergeCell ref="E49:E50"/>
    <mergeCell ref="A52:B53"/>
    <mergeCell ref="D52:D53"/>
    <mergeCell ref="A54:B54"/>
    <mergeCell ref="A55:A56"/>
    <mergeCell ref="B55:B56"/>
    <mergeCell ref="C55:C56"/>
    <mergeCell ref="D55:D56"/>
    <mergeCell ref="E55:E56"/>
    <mergeCell ref="A43:A44"/>
    <mergeCell ref="D43:D44"/>
    <mergeCell ref="A45:A47"/>
    <mergeCell ref="A49:A50"/>
    <mergeCell ref="B49:B50"/>
    <mergeCell ref="C49:C50"/>
    <mergeCell ref="D49:D50"/>
    <mergeCell ref="A23:A26"/>
    <mergeCell ref="A29:E29"/>
    <mergeCell ref="A30:B30"/>
    <mergeCell ref="A32:A34"/>
    <mergeCell ref="A39:B40"/>
    <mergeCell ref="C39:C40"/>
    <mergeCell ref="D39:D40"/>
    <mergeCell ref="A1:E1"/>
    <mergeCell ref="B2:E2"/>
    <mergeCell ref="A3:E3"/>
    <mergeCell ref="A4:E4"/>
    <mergeCell ref="A5:E5"/>
    <mergeCell ref="A7:B8"/>
    <mergeCell ref="D7:D8"/>
  </mergeCells>
  <printOptions horizontalCentered="1"/>
  <pageMargins left="0.70866141732283472" right="0.70866141732283472" top="0.74803149606299213" bottom="0.74803149606299213" header="0.31496062992125984" footer="0.31496062992125984"/>
  <pageSetup scale="85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F-4 BalancePresupuestario</vt:lpstr>
      <vt:lpstr>'F-4 BalancePresupuestario'!Títulos_a_imprimir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CPJulieta</dc:creator>
  <cp:lastModifiedBy>CPJulieta</cp:lastModifiedBy>
  <dcterms:created xsi:type="dcterms:W3CDTF">2018-08-16T18:01:21Z</dcterms:created>
  <dcterms:modified xsi:type="dcterms:W3CDTF">2018-08-16T18:01:36Z</dcterms:modified>
</cp:coreProperties>
</file>